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das las Edades" sheetId="1" r:id="rId1"/>
    <sheet name="Nacidos hasta los 2 años" sheetId="2" r:id="rId2"/>
    <sheet name="3 años de 21 años" sheetId="3" r:id="rId3"/>
    <sheet name="Mayores de 22 años" sheetId="4" r:id="rId4"/>
  </sheets>
  <definedNames>
    <definedName name="repServByEthcdNH00">'Nacidos hasta los 2 años'!$A$1:$G$8</definedName>
    <definedName name="repServByEthcdNH03">'3 años de 21 años'!$A$1:$G$8</definedName>
    <definedName name="repServByEthcdNH22">'Mayores de 22 años'!$A$1:$G$8</definedName>
    <definedName name="repServByEthcdNHAll">'Todas las Edades'!$A$1:$G$8</definedName>
  </definedNames>
  <calcPr fullCalcOnLoad="1"/>
</workbook>
</file>

<file path=xl/sharedStrings.xml><?xml version="1.0" encoding="utf-8"?>
<sst xmlns="http://schemas.openxmlformats.org/spreadsheetml/2006/main" count="60" uniqueCount="15">
  <si>
    <t>Asiático</t>
  </si>
  <si>
    <t>Blanca</t>
  </si>
  <si>
    <t>Hispana</t>
  </si>
  <si>
    <t>Nativo Americano o Nativo de Alaska</t>
  </si>
  <si>
    <t>Nativo de Hawaii o de otra Isla del Pacífico</t>
  </si>
  <si>
    <t>Negra/Afro-americana</t>
  </si>
  <si>
    <t>Otra etnia o raza / Multicultural</t>
  </si>
  <si>
    <t xml:space="preserve">    RCOC Año Fiscal 2021-2022
No Viven en Casa por Etnicidad o Raza</t>
  </si>
  <si>
    <t>Recuento de Consumidores</t>
  </si>
  <si>
    <t>Gastos Totales</t>
  </si>
  <si>
    <t>Total Autorizado</t>
  </si>
  <si>
    <t>Gastos per Cápita</t>
  </si>
  <si>
    <t>Per Cápita Autorizado</t>
  </si>
  <si>
    <t xml:space="preserve">
Utilizado</t>
  </si>
  <si>
    <t>Totales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</si>
</sst>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1.28125" style="0" bestFit="1" customWidth="1"/>
    <col min="2" max="2" width="15.57421875" style="3" bestFit="1" customWidth="1"/>
    <col min="3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350</v>
      </c>
      <c r="C2" s="6">
        <v>25440208.86</v>
      </c>
      <c r="D2" s="6">
        <v>31695224.3</v>
      </c>
      <c r="E2" s="6">
        <v>72686.31</v>
      </c>
      <c r="F2" s="6">
        <v>90557.78</v>
      </c>
      <c r="G2" s="9">
        <v>0.8027</v>
      </c>
    </row>
    <row r="3" spans="1:7" ht="12.75">
      <c r="A3" t="s">
        <v>1</v>
      </c>
      <c r="B3" s="3">
        <v>2726</v>
      </c>
      <c r="C3" s="6">
        <v>195295791.26</v>
      </c>
      <c r="D3" s="6">
        <v>237395630.01</v>
      </c>
      <c r="E3" s="6">
        <v>71641.89</v>
      </c>
      <c r="F3" s="6">
        <v>87085.7</v>
      </c>
      <c r="G3" s="9">
        <v>0.8227</v>
      </c>
    </row>
    <row r="4" spans="1:7" ht="12.75">
      <c r="A4" t="s">
        <v>2</v>
      </c>
      <c r="B4" s="3">
        <v>626</v>
      </c>
      <c r="C4" s="6">
        <v>42245083.21</v>
      </c>
      <c r="D4" s="6">
        <v>50209871.86</v>
      </c>
      <c r="E4" s="6">
        <v>67484.16</v>
      </c>
      <c r="F4" s="6">
        <v>80207.46</v>
      </c>
      <c r="G4" s="9">
        <v>0.8414</v>
      </c>
    </row>
    <row r="5" spans="1:7" ht="12.75">
      <c r="A5" t="s">
        <v>3</v>
      </c>
      <c r="B5" s="3">
        <v>12</v>
      </c>
      <c r="C5" s="6">
        <v>1026086.01</v>
      </c>
      <c r="D5" s="6">
        <v>1243037.47</v>
      </c>
      <c r="E5" s="6">
        <v>85507.17</v>
      </c>
      <c r="F5" s="6">
        <v>103586.46</v>
      </c>
      <c r="G5" s="9">
        <v>0.8255</v>
      </c>
    </row>
    <row r="6" spans="1:7" ht="12.75">
      <c r="A6" t="s">
        <v>4</v>
      </c>
      <c r="B6" s="3">
        <v>5</v>
      </c>
      <c r="C6" s="6">
        <v>263431.08</v>
      </c>
      <c r="D6" s="6">
        <v>372437.81</v>
      </c>
      <c r="E6" s="6">
        <v>52686.22</v>
      </c>
      <c r="F6" s="6">
        <v>74487.56</v>
      </c>
      <c r="G6" s="9">
        <v>0.7073</v>
      </c>
    </row>
    <row r="7" spans="1:7" ht="12.75">
      <c r="A7" t="s">
        <v>5</v>
      </c>
      <c r="B7" s="3">
        <v>151</v>
      </c>
      <c r="C7" s="6">
        <v>9315658.88</v>
      </c>
      <c r="D7" s="6">
        <v>11234966.61</v>
      </c>
      <c r="E7" s="6">
        <v>61693.11</v>
      </c>
      <c r="F7" s="6">
        <v>74403.75</v>
      </c>
      <c r="G7" s="9">
        <v>0.8292</v>
      </c>
    </row>
    <row r="8" spans="1:7" ht="12.75">
      <c r="A8" t="s">
        <v>6</v>
      </c>
      <c r="B8" s="3">
        <v>288</v>
      </c>
      <c r="C8" s="6">
        <v>19525042.03</v>
      </c>
      <c r="D8" s="6">
        <v>23784272.96</v>
      </c>
      <c r="E8" s="6">
        <v>67795.28</v>
      </c>
      <c r="F8" s="6">
        <v>82584.28</v>
      </c>
      <c r="G8" s="9">
        <v>0.8209</v>
      </c>
    </row>
    <row r="9" spans="1:7" ht="12.75">
      <c r="A9" t="s">
        <v>14</v>
      </c>
      <c r="B9" s="4">
        <f>SUM(B2:B8)</f>
        <v>4158</v>
      </c>
      <c r="C9" s="7">
        <f>SUM(C2:C8)</f>
        <v>293111301.33000004</v>
      </c>
      <c r="D9" s="7">
        <f>SUM(D2:D8)</f>
        <v>355935441.02000004</v>
      </c>
      <c r="E9" s="7">
        <f>C9/B9</f>
        <v>70493.33846320347</v>
      </c>
      <c r="F9" s="7">
        <f>D9/B9</f>
        <v>85602.55916786917</v>
      </c>
      <c r="G9" s="10">
        <f>C9/D9</f>
        <v>0.8234956892464387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1.2812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2</v>
      </c>
      <c r="C2" s="6">
        <v>6972.46</v>
      </c>
      <c r="D2" s="6">
        <v>25096.86</v>
      </c>
      <c r="E2" s="6">
        <v>3486.23</v>
      </c>
      <c r="F2" s="6">
        <v>12548.43</v>
      </c>
      <c r="G2" s="9">
        <v>0.2778</v>
      </c>
    </row>
    <row r="3" spans="1:7" ht="12.75">
      <c r="A3" t="s">
        <v>1</v>
      </c>
      <c r="B3" s="3">
        <v>3</v>
      </c>
      <c r="C3" s="6">
        <v>33116.93</v>
      </c>
      <c r="D3" s="6">
        <v>49971.56</v>
      </c>
      <c r="E3" s="6">
        <v>11038.98</v>
      </c>
      <c r="F3" s="6">
        <v>16657.19</v>
      </c>
      <c r="G3" s="9">
        <v>0.6627</v>
      </c>
    </row>
    <row r="4" spans="1:7" ht="12.75">
      <c r="A4" t="s">
        <v>2</v>
      </c>
      <c r="B4" s="3">
        <v>3</v>
      </c>
      <c r="C4" s="6">
        <v>10473.5</v>
      </c>
      <c r="D4" s="6">
        <v>19336.06</v>
      </c>
      <c r="E4" s="6">
        <v>3491.17</v>
      </c>
      <c r="F4" s="6">
        <v>6445.35</v>
      </c>
      <c r="G4" s="9">
        <v>0.5417</v>
      </c>
    </row>
    <row r="5" spans="1:2" ht="12.75">
      <c r="A5" t="s">
        <v>3</v>
      </c>
      <c r="B5" s="3">
        <v>0</v>
      </c>
    </row>
    <row r="6" spans="1:7" ht="12.75">
      <c r="A6" t="s">
        <v>4</v>
      </c>
      <c r="B6" s="3">
        <v>1</v>
      </c>
      <c r="C6" s="6">
        <v>778.88</v>
      </c>
      <c r="D6" s="6">
        <v>1947.2</v>
      </c>
      <c r="E6" s="6">
        <v>778.88</v>
      </c>
      <c r="F6" s="6">
        <v>1947.2</v>
      </c>
      <c r="G6" s="9">
        <v>0.4</v>
      </c>
    </row>
    <row r="7" spans="1:2" ht="12.75">
      <c r="A7" t="s">
        <v>5</v>
      </c>
      <c r="B7" s="3">
        <v>0</v>
      </c>
    </row>
    <row r="8" spans="1:7" ht="12.75">
      <c r="A8" t="s">
        <v>6</v>
      </c>
      <c r="B8" s="3">
        <v>7</v>
      </c>
      <c r="C8" s="6">
        <v>43770.97</v>
      </c>
      <c r="D8" s="6">
        <v>73416.85</v>
      </c>
      <c r="E8" s="6">
        <v>6253</v>
      </c>
      <c r="F8" s="6">
        <v>10488.12</v>
      </c>
      <c r="G8" s="9">
        <v>0.5962</v>
      </c>
    </row>
    <row r="9" spans="1:7" ht="12.75">
      <c r="A9" t="s">
        <v>14</v>
      </c>
      <c r="B9" s="4">
        <f>SUM(B2:B8)</f>
        <v>16</v>
      </c>
      <c r="C9" s="7">
        <f>SUM(C2:C8)</f>
        <v>95112.73999999999</v>
      </c>
      <c r="D9" s="7">
        <f>SUM(D2:D8)</f>
        <v>169768.53</v>
      </c>
      <c r="E9" s="7">
        <f>C9/B9</f>
        <v>5944.546249999999</v>
      </c>
      <c r="F9" s="7">
        <f>D9/B9</f>
        <v>10610.533125</v>
      </c>
      <c r="G9" s="10">
        <f>C9/D9</f>
        <v>0.560249535058117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1.28125" style="0" bestFit="1" customWidth="1"/>
    <col min="2" max="2" width="15.57421875" style="3" bestFit="1" customWidth="1"/>
    <col min="3" max="3" width="10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25</v>
      </c>
      <c r="C2" s="6">
        <v>1407077.18</v>
      </c>
      <c r="D2" s="6">
        <v>1798492.16</v>
      </c>
      <c r="E2" s="6">
        <v>56283.09</v>
      </c>
      <c r="F2" s="6">
        <v>71939.69</v>
      </c>
      <c r="G2" s="9">
        <v>0.7824</v>
      </c>
    </row>
    <row r="3" spans="1:7" ht="12.75">
      <c r="A3" t="s">
        <v>1</v>
      </c>
      <c r="B3" s="3">
        <v>80</v>
      </c>
      <c r="C3" s="6">
        <v>6864947.7</v>
      </c>
      <c r="D3" s="6">
        <v>8744202.33</v>
      </c>
      <c r="E3" s="6">
        <v>85811.85</v>
      </c>
      <c r="F3" s="6">
        <v>109302.53</v>
      </c>
      <c r="G3" s="9">
        <v>0.7851</v>
      </c>
    </row>
    <row r="4" spans="1:7" ht="12.75">
      <c r="A4" t="s">
        <v>2</v>
      </c>
      <c r="B4" s="3">
        <v>38</v>
      </c>
      <c r="C4" s="6">
        <v>2180863.87</v>
      </c>
      <c r="D4" s="6">
        <v>2716621.37</v>
      </c>
      <c r="E4" s="6">
        <v>57391.15</v>
      </c>
      <c r="F4" s="6">
        <v>71490.04</v>
      </c>
      <c r="G4" s="9">
        <v>0.8028</v>
      </c>
    </row>
    <row r="5" spans="1:6" ht="12.75">
      <c r="A5" t="s">
        <v>3</v>
      </c>
      <c r="B5" s="3">
        <v>1</v>
      </c>
      <c r="C5" s="6">
        <v>0</v>
      </c>
      <c r="D5" s="6">
        <v>0</v>
      </c>
      <c r="E5" s="6">
        <v>0</v>
      </c>
      <c r="F5" s="6">
        <v>0</v>
      </c>
    </row>
    <row r="6" spans="1:2" ht="12.75">
      <c r="A6" t="s">
        <v>4</v>
      </c>
      <c r="B6" s="3">
        <v>0</v>
      </c>
    </row>
    <row r="7" spans="1:7" ht="12.75">
      <c r="A7" t="s">
        <v>5</v>
      </c>
      <c r="B7" s="3">
        <v>14</v>
      </c>
      <c r="C7" s="6">
        <v>338946.85</v>
      </c>
      <c r="D7" s="6">
        <v>437771.88</v>
      </c>
      <c r="E7" s="6">
        <v>24210.49</v>
      </c>
      <c r="F7" s="6">
        <v>31269.42</v>
      </c>
      <c r="G7" s="9">
        <v>0.7743</v>
      </c>
    </row>
    <row r="8" spans="1:7" ht="12.75">
      <c r="A8" t="s">
        <v>6</v>
      </c>
      <c r="B8" s="3">
        <v>33</v>
      </c>
      <c r="C8" s="6">
        <v>1904243.08</v>
      </c>
      <c r="D8" s="6">
        <v>2190853.4</v>
      </c>
      <c r="E8" s="6">
        <v>57704.34</v>
      </c>
      <c r="F8" s="6">
        <v>66389.5</v>
      </c>
      <c r="G8" s="9">
        <v>0.8692</v>
      </c>
    </row>
    <row r="9" spans="1:7" ht="12.75">
      <c r="A9" t="s">
        <v>14</v>
      </c>
      <c r="B9" s="4">
        <f>SUM(B2:B8)</f>
        <v>191</v>
      </c>
      <c r="C9" s="7">
        <f>SUM(C2:C8)</f>
        <v>12696078.68</v>
      </c>
      <c r="D9" s="7">
        <f>SUM(D2:D8)</f>
        <v>15887941.14</v>
      </c>
      <c r="E9" s="7">
        <f>C9/B9</f>
        <v>66471.61612565444</v>
      </c>
      <c r="F9" s="7">
        <f>D9/B9</f>
        <v>83182.93790575917</v>
      </c>
      <c r="G9" s="10">
        <f>C9/D9</f>
        <v>0.7991015681720985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1.28125" style="0" bestFit="1" customWidth="1"/>
    <col min="2" max="2" width="15.57421875" style="3" bestFit="1" customWidth="1"/>
    <col min="3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323</v>
      </c>
      <c r="C2" s="6">
        <v>24026159.22</v>
      </c>
      <c r="D2" s="6">
        <v>29871635.28</v>
      </c>
      <c r="E2" s="6">
        <v>74384.39</v>
      </c>
      <c r="F2" s="6">
        <v>92481.84</v>
      </c>
      <c r="G2" s="9">
        <v>0.8043</v>
      </c>
    </row>
    <row r="3" spans="1:7" ht="12.75">
      <c r="A3" t="s">
        <v>1</v>
      </c>
      <c r="B3" s="3">
        <v>2643</v>
      </c>
      <c r="C3" s="6">
        <v>188397726.63</v>
      </c>
      <c r="D3" s="6">
        <v>228601456.12</v>
      </c>
      <c r="E3" s="6">
        <v>71281.77</v>
      </c>
      <c r="F3" s="6">
        <v>86493.17</v>
      </c>
      <c r="G3" s="9">
        <v>0.8241</v>
      </c>
    </row>
    <row r="4" spans="1:7" ht="12.75">
      <c r="A4" t="s">
        <v>2</v>
      </c>
      <c r="B4" s="3">
        <v>585</v>
      </c>
      <c r="C4" s="6">
        <v>40053745.84</v>
      </c>
      <c r="D4" s="6">
        <v>47473914.43</v>
      </c>
      <c r="E4" s="6">
        <v>68467.94</v>
      </c>
      <c r="F4" s="6">
        <v>81151.99</v>
      </c>
      <c r="G4" s="9">
        <v>0.8437</v>
      </c>
    </row>
    <row r="5" spans="1:7" ht="12.75">
      <c r="A5" t="s">
        <v>3</v>
      </c>
      <c r="B5" s="3">
        <v>11</v>
      </c>
      <c r="C5" s="6">
        <v>1026086.01</v>
      </c>
      <c r="D5" s="6">
        <v>1243037.47</v>
      </c>
      <c r="E5" s="6">
        <v>93280.55</v>
      </c>
      <c r="F5" s="6">
        <v>113003.41</v>
      </c>
      <c r="G5" s="9">
        <v>0.8255</v>
      </c>
    </row>
    <row r="6" spans="1:7" ht="12.75">
      <c r="A6" t="s">
        <v>4</v>
      </c>
      <c r="B6" s="3">
        <v>4</v>
      </c>
      <c r="C6" s="6">
        <v>262652.2</v>
      </c>
      <c r="D6" s="6">
        <v>370490.61</v>
      </c>
      <c r="E6" s="6">
        <v>65663.05</v>
      </c>
      <c r="F6" s="6">
        <v>92622.65</v>
      </c>
      <c r="G6" s="9">
        <v>0.7089</v>
      </c>
    </row>
    <row r="7" spans="1:7" ht="12.75">
      <c r="A7" t="s">
        <v>5</v>
      </c>
      <c r="B7" s="3">
        <v>137</v>
      </c>
      <c r="C7" s="6">
        <v>8976712.03</v>
      </c>
      <c r="D7" s="6">
        <v>10797194.73</v>
      </c>
      <c r="E7" s="6">
        <v>65523.45</v>
      </c>
      <c r="F7" s="6">
        <v>78811.64</v>
      </c>
      <c r="G7" s="9">
        <v>0.8314</v>
      </c>
    </row>
    <row r="8" spans="1:7" ht="12.75">
      <c r="A8" t="s">
        <v>6</v>
      </c>
      <c r="B8" s="3">
        <v>248</v>
      </c>
      <c r="C8" s="6">
        <v>17577027.98</v>
      </c>
      <c r="D8" s="6">
        <v>21520002.71</v>
      </c>
      <c r="E8" s="6">
        <v>70875.11</v>
      </c>
      <c r="F8" s="6">
        <v>86774.2</v>
      </c>
      <c r="G8" s="9">
        <v>0.8168</v>
      </c>
    </row>
    <row r="9" spans="1:7" ht="12.75">
      <c r="A9" t="s">
        <v>14</v>
      </c>
      <c r="B9" s="4">
        <f>SUM(B2:B8)</f>
        <v>3951</v>
      </c>
      <c r="C9" s="7">
        <f>SUM(C2:C8)</f>
        <v>280320109.90999997</v>
      </c>
      <c r="D9" s="7">
        <f>SUM(D2:D8)</f>
        <v>339877731.35</v>
      </c>
      <c r="E9" s="7">
        <f>C9/B9</f>
        <v>70949.15462161477</v>
      </c>
      <c r="F9" s="7">
        <f>D9/B9</f>
        <v>86023.21724879778</v>
      </c>
      <c r="G9" s="10">
        <f>C9/D9</f>
        <v>0.8247675091762082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2022-12-16T23:27:24Z</dcterms:modified>
  <cp:category/>
  <cp:version/>
  <cp:contentType/>
  <cp:contentStatus/>
</cp:coreProperties>
</file>