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das las Edades" sheetId="1" r:id="rId1"/>
    <sheet name="Nacidos hasta los 2 años" sheetId="2" r:id="rId2"/>
    <sheet name="3 años de 21 años" sheetId="3" r:id="rId3"/>
    <sheet name="Mayores de 22 años" sheetId="4" r:id="rId4"/>
  </sheets>
  <definedNames>
    <definedName name="repServByEthcdHm00">'Nacidos hasta los 2 años'!$A$1:$G$8</definedName>
    <definedName name="repServByEthcdHm03">'3 años de 21 años'!$A$1:$G$8</definedName>
    <definedName name="repServByEthcdHm22">'Mayores de 22 años'!$A$1:$G$8</definedName>
    <definedName name="repServByEthcdHmAll">'Todas las Edades'!$A$1:$G$8</definedName>
  </definedNames>
  <calcPr fullCalcOnLoad="1"/>
</workbook>
</file>

<file path=xl/sharedStrings.xml><?xml version="1.0" encoding="utf-8"?>
<sst xmlns="http://schemas.openxmlformats.org/spreadsheetml/2006/main" count="60" uniqueCount="15">
  <si>
    <t>Asiático</t>
  </si>
  <si>
    <t>Blanca</t>
  </si>
  <si>
    <t>Hispana</t>
  </si>
  <si>
    <t>Nativo Americano o Nativo de Alaska</t>
  </si>
  <si>
    <t>Nativo de Hawaii o de otra Isla del Pacífico</t>
  </si>
  <si>
    <t>Negra/Afro-americana</t>
  </si>
  <si>
    <t>Otra etnia o raza / Multicultural</t>
  </si>
  <si>
    <t xml:space="preserve">    RCOC Año Fiscal 2021-2022
Viven en Casa por Etnicidad o Raza</t>
  </si>
  <si>
    <t>Recuento de Consumidores</t>
  </si>
  <si>
    <t>Gastos Totales</t>
  </si>
  <si>
    <t>Total Autorizado</t>
  </si>
  <si>
    <t>Gastos per Cápita</t>
  </si>
  <si>
    <t>Per Cápita Autorizado</t>
  </si>
  <si>
    <t xml:space="preserve">
Utilizado</t>
  </si>
  <si>
    <t>Totales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</si>
</sst>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0" bestFit="1" customWidth="1"/>
    <col min="2" max="2" width="15.57421875" style="3" bestFit="1" customWidth="1"/>
    <col min="3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4359</v>
      </c>
      <c r="C2" s="6">
        <v>34761190.56</v>
      </c>
      <c r="D2" s="6">
        <v>54271498.38</v>
      </c>
      <c r="E2" s="6">
        <v>7974.58</v>
      </c>
      <c r="F2" s="6">
        <v>12450.45</v>
      </c>
      <c r="G2" s="9">
        <v>0.6405</v>
      </c>
    </row>
    <row r="3" spans="1:7" ht="12.75">
      <c r="A3" t="s">
        <v>1</v>
      </c>
      <c r="B3" s="3">
        <v>5541</v>
      </c>
      <c r="C3" s="6">
        <v>56800615.97</v>
      </c>
      <c r="D3" s="6">
        <v>88486585.21</v>
      </c>
      <c r="E3" s="6">
        <v>10250.97</v>
      </c>
      <c r="F3" s="6">
        <v>15969.43</v>
      </c>
      <c r="G3" s="9">
        <v>0.6419</v>
      </c>
    </row>
    <row r="4" spans="1:7" ht="12.75">
      <c r="A4" t="s">
        <v>2</v>
      </c>
      <c r="B4" s="3">
        <v>8265</v>
      </c>
      <c r="C4" s="6">
        <v>53510014.5</v>
      </c>
      <c r="D4" s="6">
        <v>85908891.98</v>
      </c>
      <c r="E4" s="6">
        <v>6474.29</v>
      </c>
      <c r="F4" s="6">
        <v>10394.3</v>
      </c>
      <c r="G4" s="9">
        <v>0.6229</v>
      </c>
    </row>
    <row r="5" spans="1:7" ht="12.75">
      <c r="A5" t="s">
        <v>3</v>
      </c>
      <c r="B5" s="3">
        <v>29</v>
      </c>
      <c r="C5" s="6">
        <v>252690.76</v>
      </c>
      <c r="D5" s="6">
        <v>377110.61</v>
      </c>
      <c r="E5" s="6">
        <v>8713.47</v>
      </c>
      <c r="F5" s="6">
        <v>13003.81</v>
      </c>
      <c r="G5" s="9">
        <v>0.6701</v>
      </c>
    </row>
    <row r="6" spans="1:7" ht="12.75">
      <c r="A6" t="s">
        <v>4</v>
      </c>
      <c r="B6" s="3">
        <v>49</v>
      </c>
      <c r="C6" s="6">
        <v>190627.95</v>
      </c>
      <c r="D6" s="6">
        <v>322092.24</v>
      </c>
      <c r="E6" s="6">
        <v>3890.37</v>
      </c>
      <c r="F6" s="6">
        <v>6573.31</v>
      </c>
      <c r="G6" s="9">
        <v>0.5918</v>
      </c>
    </row>
    <row r="7" spans="1:7" ht="12.75">
      <c r="A7" t="s">
        <v>5</v>
      </c>
      <c r="B7" s="3">
        <v>403</v>
      </c>
      <c r="C7" s="6">
        <v>2583406.23</v>
      </c>
      <c r="D7" s="6">
        <v>4655832.59</v>
      </c>
      <c r="E7" s="6">
        <v>6410.44</v>
      </c>
      <c r="F7" s="6">
        <v>11552.93</v>
      </c>
      <c r="G7" s="9">
        <v>0.5549</v>
      </c>
    </row>
    <row r="8" spans="1:7" ht="12.75">
      <c r="A8" t="s">
        <v>6</v>
      </c>
      <c r="B8" s="3">
        <v>3788</v>
      </c>
      <c r="C8" s="6">
        <v>26387986</v>
      </c>
      <c r="D8" s="6">
        <v>44429305.43</v>
      </c>
      <c r="E8" s="6">
        <v>6966.21</v>
      </c>
      <c r="F8" s="6">
        <v>11728.96</v>
      </c>
      <c r="G8" s="9">
        <v>0.5939</v>
      </c>
    </row>
    <row r="9" spans="1:7" ht="12.75">
      <c r="A9" t="s">
        <v>14</v>
      </c>
      <c r="B9" s="4">
        <f>SUM(B2:B8)</f>
        <v>22434</v>
      </c>
      <c r="C9" s="7">
        <f>SUM(C2:C8)</f>
        <v>174486531.96999997</v>
      </c>
      <c r="D9" s="7">
        <f>SUM(D2:D8)</f>
        <v>278451316.44</v>
      </c>
      <c r="E9" s="7">
        <f>C9/B9</f>
        <v>7777.771773647141</v>
      </c>
      <c r="F9" s="7">
        <f>D9/B9</f>
        <v>12412.022663813854</v>
      </c>
      <c r="G9" s="10">
        <f>C9/D9</f>
        <v>0.6266320956956147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0" bestFit="1" customWidth="1"/>
    <col min="2" max="2" width="15.57421875" style="3" bestFit="1" customWidth="1"/>
    <col min="3" max="3" width="10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1138</v>
      </c>
      <c r="C2" s="6">
        <v>8252996.79</v>
      </c>
      <c r="D2" s="6">
        <v>13344011.24</v>
      </c>
      <c r="E2" s="6">
        <v>7252.19</v>
      </c>
      <c r="F2" s="6">
        <v>11725.84</v>
      </c>
      <c r="G2" s="9">
        <v>0.6185</v>
      </c>
    </row>
    <row r="3" spans="1:7" ht="12.75">
      <c r="A3" t="s">
        <v>1</v>
      </c>
      <c r="B3" s="3">
        <v>1232</v>
      </c>
      <c r="C3" s="6">
        <v>4724442.25</v>
      </c>
      <c r="D3" s="6">
        <v>9104300.01</v>
      </c>
      <c r="E3" s="6">
        <v>3834.77</v>
      </c>
      <c r="F3" s="6">
        <v>7389.85</v>
      </c>
      <c r="G3" s="9">
        <v>0.5189</v>
      </c>
    </row>
    <row r="4" spans="1:7" ht="12.75">
      <c r="A4" t="s">
        <v>2</v>
      </c>
      <c r="B4" s="3">
        <v>1898</v>
      </c>
      <c r="C4" s="6">
        <v>9348307.27</v>
      </c>
      <c r="D4" s="6">
        <v>16812482.14</v>
      </c>
      <c r="E4" s="6">
        <v>4925.35</v>
      </c>
      <c r="F4" s="6">
        <v>8858</v>
      </c>
      <c r="G4" s="9">
        <v>0.556</v>
      </c>
    </row>
    <row r="5" spans="1:7" ht="12.75">
      <c r="A5" t="s">
        <v>3</v>
      </c>
      <c r="B5" s="3">
        <v>7</v>
      </c>
      <c r="C5" s="6">
        <v>18289.01</v>
      </c>
      <c r="D5" s="6">
        <v>50013.98</v>
      </c>
      <c r="E5" s="6">
        <v>2612.72</v>
      </c>
      <c r="F5" s="6">
        <v>7144.85</v>
      </c>
      <c r="G5" s="9">
        <v>0.3657</v>
      </c>
    </row>
    <row r="6" spans="1:7" ht="12.75">
      <c r="A6" t="s">
        <v>4</v>
      </c>
      <c r="B6" s="3">
        <v>18</v>
      </c>
      <c r="C6" s="6">
        <v>53546.59</v>
      </c>
      <c r="D6" s="6">
        <v>101564.67</v>
      </c>
      <c r="E6" s="6">
        <v>2974.81</v>
      </c>
      <c r="F6" s="6">
        <v>5642.48</v>
      </c>
      <c r="G6" s="9">
        <v>0.5272</v>
      </c>
    </row>
    <row r="7" spans="1:7" ht="12.75">
      <c r="A7" t="s">
        <v>5</v>
      </c>
      <c r="B7" s="3">
        <v>93</v>
      </c>
      <c r="C7" s="6">
        <v>409457.88</v>
      </c>
      <c r="D7" s="6">
        <v>838618.72</v>
      </c>
      <c r="E7" s="6">
        <v>4402.77</v>
      </c>
      <c r="F7" s="6">
        <v>9017.41</v>
      </c>
      <c r="G7" s="9">
        <v>0.4883</v>
      </c>
    </row>
    <row r="8" spans="1:7" ht="12.75">
      <c r="A8" t="s">
        <v>6</v>
      </c>
      <c r="B8" s="3">
        <v>1194</v>
      </c>
      <c r="C8" s="6">
        <v>5996756.68</v>
      </c>
      <c r="D8" s="6">
        <v>10432876.82</v>
      </c>
      <c r="E8" s="6">
        <v>5022.41</v>
      </c>
      <c r="F8" s="6">
        <v>8737.75</v>
      </c>
      <c r="G8" s="9">
        <v>0.5748</v>
      </c>
    </row>
    <row r="9" spans="1:7" ht="12.75">
      <c r="A9" t="s">
        <v>14</v>
      </c>
      <c r="B9" s="4">
        <f>SUM(B2:B8)</f>
        <v>5580</v>
      </c>
      <c r="C9" s="7">
        <f>SUM(C2:C8)</f>
        <v>28803796.47</v>
      </c>
      <c r="D9" s="7">
        <f>SUM(D2:D8)</f>
        <v>50683867.58</v>
      </c>
      <c r="E9" s="7">
        <f>C9/B9</f>
        <v>5161.970693548387</v>
      </c>
      <c r="F9" s="7">
        <f>D9/B9</f>
        <v>9083.130390681003</v>
      </c>
      <c r="G9" s="10">
        <f>C9/D9</f>
        <v>0.5683030487863965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0" bestFit="1" customWidth="1"/>
    <col min="2" max="2" width="15.57421875" style="3" bestFit="1" customWidth="1"/>
    <col min="3" max="3" width="10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1993</v>
      </c>
      <c r="C2" s="6">
        <v>7041271.79</v>
      </c>
      <c r="D2" s="6">
        <v>14431567.58</v>
      </c>
      <c r="E2" s="6">
        <v>3533</v>
      </c>
      <c r="F2" s="6">
        <v>7241.13</v>
      </c>
      <c r="G2" s="9">
        <v>0.4879</v>
      </c>
    </row>
    <row r="3" spans="1:7" ht="12.75">
      <c r="A3" t="s">
        <v>1</v>
      </c>
      <c r="B3" s="3">
        <v>2164</v>
      </c>
      <c r="C3" s="6">
        <v>12185972.34</v>
      </c>
      <c r="D3" s="6">
        <v>21805235.1</v>
      </c>
      <c r="E3" s="6">
        <v>5631.23</v>
      </c>
      <c r="F3" s="6">
        <v>10076.36</v>
      </c>
      <c r="G3" s="9">
        <v>0.5589</v>
      </c>
    </row>
    <row r="4" spans="1:7" ht="12.75">
      <c r="A4" t="s">
        <v>2</v>
      </c>
      <c r="B4" s="3">
        <v>4025</v>
      </c>
      <c r="C4" s="6">
        <v>11753722.98</v>
      </c>
      <c r="D4" s="6">
        <v>23212884.87</v>
      </c>
      <c r="E4" s="6">
        <v>2920.18</v>
      </c>
      <c r="F4" s="6">
        <v>5767.18</v>
      </c>
      <c r="G4" s="9">
        <v>0.5063</v>
      </c>
    </row>
    <row r="5" spans="1:7" ht="12.75">
      <c r="A5" t="s">
        <v>3</v>
      </c>
      <c r="B5" s="3">
        <v>13</v>
      </c>
      <c r="C5" s="6">
        <v>30002.94</v>
      </c>
      <c r="D5" s="6">
        <v>62339.92</v>
      </c>
      <c r="E5" s="6">
        <v>2307.92</v>
      </c>
      <c r="F5" s="6">
        <v>4795.38</v>
      </c>
      <c r="G5" s="9">
        <v>0.4813</v>
      </c>
    </row>
    <row r="6" spans="1:7" ht="12.75">
      <c r="A6" t="s">
        <v>4</v>
      </c>
      <c r="B6" s="3">
        <v>22</v>
      </c>
      <c r="C6" s="6">
        <v>59872.38</v>
      </c>
      <c r="D6" s="6">
        <v>114265.8</v>
      </c>
      <c r="E6" s="6">
        <v>2721.47</v>
      </c>
      <c r="F6" s="6">
        <v>5193.9</v>
      </c>
      <c r="G6" s="9">
        <v>0.524</v>
      </c>
    </row>
    <row r="7" spans="1:7" ht="12.75">
      <c r="A7" t="s">
        <v>5</v>
      </c>
      <c r="B7" s="3">
        <v>182</v>
      </c>
      <c r="C7" s="6">
        <v>735750.01</v>
      </c>
      <c r="D7" s="6">
        <v>1520618.29</v>
      </c>
      <c r="E7" s="6">
        <v>4042.58</v>
      </c>
      <c r="F7" s="6">
        <v>8355.05</v>
      </c>
      <c r="G7" s="9">
        <v>0.4838</v>
      </c>
    </row>
    <row r="8" spans="1:7" ht="12.75">
      <c r="A8" t="s">
        <v>6</v>
      </c>
      <c r="B8" s="3">
        <v>1952</v>
      </c>
      <c r="C8" s="6">
        <v>8410840.99</v>
      </c>
      <c r="D8" s="6">
        <v>17186040.2</v>
      </c>
      <c r="E8" s="6">
        <v>4308.83</v>
      </c>
      <c r="F8" s="6">
        <v>8804.32</v>
      </c>
      <c r="G8" s="9">
        <v>0.4894</v>
      </c>
    </row>
    <row r="9" spans="1:7" ht="12.75">
      <c r="A9" t="s">
        <v>14</v>
      </c>
      <c r="B9" s="4">
        <f>SUM(B2:B8)</f>
        <v>10351</v>
      </c>
      <c r="C9" s="7">
        <f>SUM(C2:C8)</f>
        <v>40217433.43</v>
      </c>
      <c r="D9" s="7">
        <f>SUM(D2:D8)</f>
        <v>78332951.75999999</v>
      </c>
      <c r="E9" s="7">
        <f>C9/B9</f>
        <v>3885.366962612308</v>
      </c>
      <c r="F9" s="7">
        <f>D9/B9</f>
        <v>7567.6699603903</v>
      </c>
      <c r="G9" s="10">
        <f>C9/D9</f>
        <v>0.5134165447156898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0" bestFit="1" customWidth="1"/>
    <col min="2" max="2" width="15.57421875" style="3" bestFit="1" customWidth="1"/>
    <col min="3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1228</v>
      </c>
      <c r="C2" s="6">
        <v>19466921.98</v>
      </c>
      <c r="D2" s="6">
        <v>26495919.56</v>
      </c>
      <c r="E2" s="6">
        <v>15852.54</v>
      </c>
      <c r="F2" s="6">
        <v>21576.48</v>
      </c>
      <c r="G2" s="9">
        <v>0.7347</v>
      </c>
    </row>
    <row r="3" spans="1:7" ht="12.75">
      <c r="A3" t="s">
        <v>1</v>
      </c>
      <c r="B3" s="3">
        <v>2145</v>
      </c>
      <c r="C3" s="6">
        <v>39890201.38</v>
      </c>
      <c r="D3" s="6">
        <v>57577050.1</v>
      </c>
      <c r="E3" s="6">
        <v>18596.83</v>
      </c>
      <c r="F3" s="6">
        <v>26842.45</v>
      </c>
      <c r="G3" s="9">
        <v>0.6928</v>
      </c>
    </row>
    <row r="4" spans="1:7" ht="12.75">
      <c r="A4" t="s">
        <v>2</v>
      </c>
      <c r="B4" s="3">
        <v>2342</v>
      </c>
      <c r="C4" s="6">
        <v>32407984.25</v>
      </c>
      <c r="D4" s="6">
        <v>45883524.97</v>
      </c>
      <c r="E4" s="6">
        <v>13837.74</v>
      </c>
      <c r="F4" s="6">
        <v>19591.6</v>
      </c>
      <c r="G4" s="9">
        <v>0.7063</v>
      </c>
    </row>
    <row r="5" spans="1:7" ht="12.75">
      <c r="A5" t="s">
        <v>3</v>
      </c>
      <c r="B5" s="3">
        <v>9</v>
      </c>
      <c r="C5" s="6">
        <v>204398.81</v>
      </c>
      <c r="D5" s="6">
        <v>264756.71</v>
      </c>
      <c r="E5" s="6">
        <v>22710.98</v>
      </c>
      <c r="F5" s="6">
        <v>29417.41</v>
      </c>
      <c r="G5" s="9">
        <v>0.772</v>
      </c>
    </row>
    <row r="6" spans="1:7" ht="12.75">
      <c r="A6" t="s">
        <v>4</v>
      </c>
      <c r="B6" s="3">
        <v>9</v>
      </c>
      <c r="C6" s="6">
        <v>77208.98</v>
      </c>
      <c r="D6" s="6">
        <v>106261.77</v>
      </c>
      <c r="E6" s="6">
        <v>8578.78</v>
      </c>
      <c r="F6" s="6">
        <v>11806.86</v>
      </c>
      <c r="G6" s="9">
        <v>0.7266</v>
      </c>
    </row>
    <row r="7" spans="1:7" ht="12.75">
      <c r="A7" t="s">
        <v>5</v>
      </c>
      <c r="B7" s="3">
        <v>128</v>
      </c>
      <c r="C7" s="6">
        <v>1438198.34</v>
      </c>
      <c r="D7" s="6">
        <v>2296595.58</v>
      </c>
      <c r="E7" s="6">
        <v>11235.92</v>
      </c>
      <c r="F7" s="6">
        <v>17942.15</v>
      </c>
      <c r="G7" s="9">
        <v>0.6262</v>
      </c>
    </row>
    <row r="8" spans="1:7" ht="12.75">
      <c r="A8" t="s">
        <v>6</v>
      </c>
      <c r="B8" s="3">
        <v>642</v>
      </c>
      <c r="C8" s="6">
        <v>11980388.33</v>
      </c>
      <c r="D8" s="6">
        <v>16810388.41</v>
      </c>
      <c r="E8" s="6">
        <v>18661.04</v>
      </c>
      <c r="F8" s="6">
        <v>26184.41</v>
      </c>
      <c r="G8" s="9">
        <v>0.7127</v>
      </c>
    </row>
    <row r="9" spans="1:7" ht="12.75">
      <c r="A9" t="s">
        <v>14</v>
      </c>
      <c r="B9" s="4">
        <f>SUM(B2:B8)</f>
        <v>6503</v>
      </c>
      <c r="C9" s="7">
        <f>SUM(C2:C8)</f>
        <v>105465302.07000001</v>
      </c>
      <c r="D9" s="7">
        <f>SUM(D2:D8)</f>
        <v>149434497.1</v>
      </c>
      <c r="E9" s="7">
        <f>C9/B9</f>
        <v>16217.945881900663</v>
      </c>
      <c r="F9" s="7">
        <f>D9/B9</f>
        <v>22979.31679224973</v>
      </c>
      <c r="G9" s="10">
        <f>C9/D9</f>
        <v>0.7057627530236458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2022-12-16T23:27:02Z</dcterms:modified>
  <cp:category/>
  <cp:version/>
  <cp:contentType/>
  <cp:contentStatus/>
</cp:coreProperties>
</file>