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odas las Edades" sheetId="1" r:id="rId1"/>
    <sheet name="Nacidos hasta los 2 años" sheetId="2" r:id="rId2"/>
    <sheet name="3 años de 21 años" sheetId="3" r:id="rId3"/>
    <sheet name="Mayores de 22 años" sheetId="4" r:id="rId4"/>
  </sheets>
  <definedNames>
    <definedName name="repResByLan00">'Nacidos hasta los 2 años'!$A$1:$G$6</definedName>
    <definedName name="repResByLan03">'3 años de 21 años'!$A$1:$G$6</definedName>
    <definedName name="repResByLan22">'Mayores de 22 años'!$A$1:$G$6</definedName>
    <definedName name="repResByLanAll">'Todas las Edades'!$A$1:$G$6</definedName>
  </definedNames>
  <calcPr fullCalcOnLoad="1"/>
</workbook>
</file>

<file path=xl/sharedStrings.xml><?xml version="1.0" encoding="utf-8"?>
<sst xmlns="http://schemas.openxmlformats.org/spreadsheetml/2006/main" count="52" uniqueCount="13">
  <si>
    <t>Inglés</t>
  </si>
  <si>
    <t>Español</t>
  </si>
  <si>
    <t>Idiomas Asiaticos y de las Islas del Pacífico</t>
  </si>
  <si>
    <t>Otros Idiomas Indoeuropeos</t>
  </si>
  <si>
    <t>Otros Idiomas</t>
  </si>
  <si>
    <t xml:space="preserve">    RCOC Año Fiscal 2021-2022
Idioma del Hogar</t>
  </si>
  <si>
    <t>Recuento de Consumidores</t>
  </si>
  <si>
    <t>Gastos Totales</t>
  </si>
  <si>
    <t>Total Autorizado</t>
  </si>
  <si>
    <t>Gastos per Cápita</t>
  </si>
  <si>
    <t>Per Cápita Autorizado</t>
  </si>
  <si>
    <t xml:space="preserve">
Utilizado</t>
  </si>
  <si>
    <t>Totales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</si>
</sst>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1" fillId="0" borderId="0" xfId="0" applyNumberFormat="1" applyFont="1" applyAlignment="1">
      <alignment horizontal="right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9.140625" style="0" bestFit="1" customWidth="1"/>
    <col min="2" max="2" width="15.57421875" style="3" bestFit="1" customWidth="1"/>
    <col min="3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5</v>
      </c>
      <c r="B1" s="2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8" t="s">
        <v>11</v>
      </c>
    </row>
    <row r="2" spans="1:7" ht="12.75">
      <c r="A2" t="s">
        <v>0</v>
      </c>
      <c r="B2" s="3">
        <v>16818</v>
      </c>
      <c r="C2" s="6">
        <v>139392323.97</v>
      </c>
      <c r="D2" s="6">
        <v>223402260.01</v>
      </c>
      <c r="E2" s="6">
        <v>8288.28</v>
      </c>
      <c r="F2" s="6">
        <v>13283.52</v>
      </c>
      <c r="G2" s="9">
        <v>0.624</v>
      </c>
    </row>
    <row r="3" spans="1:7" ht="12.75">
      <c r="A3" t="s">
        <v>1</v>
      </c>
      <c r="B3" s="3">
        <v>4286</v>
      </c>
      <c r="C3" s="6">
        <v>30101938.49</v>
      </c>
      <c r="D3" s="6">
        <v>46185125.85</v>
      </c>
      <c r="E3" s="6">
        <v>7023.32</v>
      </c>
      <c r="F3" s="6">
        <v>10775.81</v>
      </c>
      <c r="G3" s="9">
        <v>0.6518</v>
      </c>
    </row>
    <row r="4" spans="1:7" ht="12.75">
      <c r="A4" t="s">
        <v>2</v>
      </c>
      <c r="B4" s="3">
        <v>1302</v>
      </c>
      <c r="C4" s="6">
        <v>11204998.45</v>
      </c>
      <c r="D4" s="6">
        <v>16306194.23</v>
      </c>
      <c r="E4" s="6">
        <v>8605.99</v>
      </c>
      <c r="F4" s="6">
        <v>12523.96</v>
      </c>
      <c r="G4" s="9">
        <v>0.6872</v>
      </c>
    </row>
    <row r="5" spans="1:7" ht="12.75">
      <c r="A5" t="s">
        <v>3</v>
      </c>
      <c r="B5" s="3">
        <v>102</v>
      </c>
      <c r="C5" s="6">
        <v>848641.15</v>
      </c>
      <c r="D5" s="6">
        <v>1425856.8</v>
      </c>
      <c r="E5" s="6">
        <v>8320.01</v>
      </c>
      <c r="F5" s="6">
        <v>13978.99</v>
      </c>
      <c r="G5" s="9">
        <v>0.5952</v>
      </c>
    </row>
    <row r="6" spans="1:7" ht="12.75">
      <c r="A6" t="s">
        <v>4</v>
      </c>
      <c r="B6" s="3">
        <v>26</v>
      </c>
      <c r="C6" s="6">
        <v>236672.44</v>
      </c>
      <c r="D6" s="6">
        <v>371901.36</v>
      </c>
      <c r="E6" s="6">
        <v>9102.79</v>
      </c>
      <c r="F6" s="6">
        <v>14303.9</v>
      </c>
      <c r="G6" s="9">
        <v>0.6364</v>
      </c>
    </row>
    <row r="7" spans="1:7" ht="12.75">
      <c r="A7" t="s">
        <v>12</v>
      </c>
      <c r="B7" s="4">
        <f>SUM(B2:B6)</f>
        <v>22534</v>
      </c>
      <c r="C7" s="7">
        <f>SUM(C2:C6)</f>
        <v>181784574.5</v>
      </c>
      <c r="D7" s="7">
        <f>SUM(D2:D6)</f>
        <v>287691338.25000006</v>
      </c>
      <c r="E7" s="7">
        <f>C7/B7</f>
        <v>8067.124101357948</v>
      </c>
      <c r="F7" s="7">
        <f>D7/B7</f>
        <v>12766.98936052188</v>
      </c>
      <c r="G7" s="10">
        <f>C7/D7</f>
        <v>0.6318736448784966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9.140625" style="0" bestFit="1" customWidth="1"/>
    <col min="2" max="2" width="15.57421875" style="3" bestFit="1" customWidth="1"/>
    <col min="3" max="3" width="10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5</v>
      </c>
      <c r="B1" s="2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8" t="s">
        <v>11</v>
      </c>
    </row>
    <row r="2" spans="1:7" ht="12.75">
      <c r="A2" t="s">
        <v>0</v>
      </c>
      <c r="B2" s="3">
        <v>4775</v>
      </c>
      <c r="C2" s="6">
        <v>23961590.9</v>
      </c>
      <c r="D2" s="6">
        <v>42868277.62</v>
      </c>
      <c r="E2" s="6">
        <v>5018.13</v>
      </c>
      <c r="F2" s="6">
        <v>8977.65</v>
      </c>
      <c r="G2" s="9">
        <v>0.559</v>
      </c>
    </row>
    <row r="3" spans="1:7" ht="12.75">
      <c r="A3" t="s">
        <v>1</v>
      </c>
      <c r="B3" s="3">
        <v>586</v>
      </c>
      <c r="C3" s="6">
        <v>2799865.33</v>
      </c>
      <c r="D3" s="6">
        <v>4745949.88</v>
      </c>
      <c r="E3" s="6">
        <v>4777.93</v>
      </c>
      <c r="F3" s="6">
        <v>8098.89</v>
      </c>
      <c r="G3" s="9">
        <v>0.5899</v>
      </c>
    </row>
    <row r="4" spans="1:7" ht="12.75">
      <c r="A4" t="s">
        <v>2</v>
      </c>
      <c r="B4" s="3">
        <v>202</v>
      </c>
      <c r="C4" s="6">
        <v>1937234.96</v>
      </c>
      <c r="D4" s="6">
        <v>2854774.69</v>
      </c>
      <c r="E4" s="6">
        <v>9590.27</v>
      </c>
      <c r="F4" s="6">
        <v>14132.55</v>
      </c>
      <c r="G4" s="9">
        <v>0.6786</v>
      </c>
    </row>
    <row r="5" spans="1:7" ht="12.75">
      <c r="A5" t="s">
        <v>3</v>
      </c>
      <c r="B5" s="3">
        <v>9</v>
      </c>
      <c r="C5" s="6">
        <v>59912.57</v>
      </c>
      <c r="D5" s="6">
        <v>140901.86</v>
      </c>
      <c r="E5" s="6">
        <v>6656.95</v>
      </c>
      <c r="F5" s="6">
        <v>15655.76</v>
      </c>
      <c r="G5" s="9">
        <v>0.4252</v>
      </c>
    </row>
    <row r="6" spans="1:7" ht="12.75">
      <c r="A6" t="s">
        <v>4</v>
      </c>
      <c r="B6" s="3">
        <v>8</v>
      </c>
      <c r="C6" s="6">
        <v>45192.71</v>
      </c>
      <c r="D6" s="6">
        <v>73963.53</v>
      </c>
      <c r="E6" s="6">
        <v>5649.09</v>
      </c>
      <c r="F6" s="6">
        <v>9245.44</v>
      </c>
      <c r="G6" s="9">
        <v>0.611</v>
      </c>
    </row>
    <row r="7" spans="1:7" ht="12.75">
      <c r="A7" t="s">
        <v>12</v>
      </c>
      <c r="B7" s="4">
        <f>SUM(B2:B6)</f>
        <v>5580</v>
      </c>
      <c r="C7" s="7">
        <f>SUM(C2:C6)</f>
        <v>28803796.47</v>
      </c>
      <c r="D7" s="7">
        <f>SUM(D2:D6)</f>
        <v>50683867.58</v>
      </c>
      <c r="E7" s="7">
        <f>C7/B7</f>
        <v>5161.970693548387</v>
      </c>
      <c r="F7" s="7">
        <f>D7/B7</f>
        <v>9083.130390681003</v>
      </c>
      <c r="G7" s="10">
        <f>C7/D7</f>
        <v>0.5683030487863965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9.140625" style="0" bestFit="1" customWidth="1"/>
    <col min="2" max="2" width="15.57421875" style="3" bestFit="1" customWidth="1"/>
    <col min="3" max="3" width="10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5</v>
      </c>
      <c r="B1" s="2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8" t="s">
        <v>11</v>
      </c>
    </row>
    <row r="2" spans="1:7" ht="12.75">
      <c r="A2" t="s">
        <v>0</v>
      </c>
      <c r="B2" s="3">
        <v>7514</v>
      </c>
      <c r="C2" s="6">
        <v>32287170.04</v>
      </c>
      <c r="D2" s="6">
        <v>62519289.03</v>
      </c>
      <c r="E2" s="6">
        <v>4296.94</v>
      </c>
      <c r="F2" s="6">
        <v>8320.37</v>
      </c>
      <c r="G2" s="9">
        <v>0.5164</v>
      </c>
    </row>
    <row r="3" spans="1:7" ht="12.75">
      <c r="A3" t="s">
        <v>1</v>
      </c>
      <c r="B3" s="3">
        <v>2236</v>
      </c>
      <c r="C3" s="6">
        <v>6344434.46</v>
      </c>
      <c r="D3" s="6">
        <v>12502814.22</v>
      </c>
      <c r="E3" s="6">
        <v>2837.4</v>
      </c>
      <c r="F3" s="6">
        <v>5591.6</v>
      </c>
      <c r="G3" s="9">
        <v>0.5074</v>
      </c>
    </row>
    <row r="4" spans="1:7" ht="12.75">
      <c r="A4" t="s">
        <v>2</v>
      </c>
      <c r="B4" s="3">
        <v>538</v>
      </c>
      <c r="C4" s="6">
        <v>1422986.07</v>
      </c>
      <c r="D4" s="6">
        <v>2970930.83</v>
      </c>
      <c r="E4" s="6">
        <v>2644.96</v>
      </c>
      <c r="F4" s="6">
        <v>5522.18</v>
      </c>
      <c r="G4" s="9">
        <v>0.479</v>
      </c>
    </row>
    <row r="5" spans="1:7" ht="12.75">
      <c r="A5" t="s">
        <v>3</v>
      </c>
      <c r="B5" s="3">
        <v>62</v>
      </c>
      <c r="C5" s="6">
        <v>232532.75</v>
      </c>
      <c r="D5" s="6">
        <v>425128.66</v>
      </c>
      <c r="E5" s="6">
        <v>3750.53</v>
      </c>
      <c r="F5" s="6">
        <v>6856.91</v>
      </c>
      <c r="G5" s="9">
        <v>0.547</v>
      </c>
    </row>
    <row r="6" spans="1:7" ht="12.75">
      <c r="A6" t="s">
        <v>4</v>
      </c>
      <c r="B6" s="3">
        <v>4</v>
      </c>
      <c r="C6" s="6">
        <v>4492.06</v>
      </c>
      <c r="D6" s="6">
        <v>21460.5</v>
      </c>
      <c r="E6" s="6">
        <v>1123.02</v>
      </c>
      <c r="F6" s="6">
        <v>5365.12</v>
      </c>
      <c r="G6" s="9">
        <v>0.2093</v>
      </c>
    </row>
    <row r="7" spans="1:7" ht="12.75">
      <c r="A7" t="s">
        <v>12</v>
      </c>
      <c r="B7" s="4">
        <f>SUM(B2:B6)</f>
        <v>10354</v>
      </c>
      <c r="C7" s="7">
        <f>SUM(C2:C6)</f>
        <v>40291615.38</v>
      </c>
      <c r="D7" s="7">
        <f>SUM(D2:D6)</f>
        <v>78439623.24</v>
      </c>
      <c r="E7" s="7">
        <f>C7/B7</f>
        <v>3891.4057736140626</v>
      </c>
      <c r="F7" s="7">
        <f>D7/B7</f>
        <v>7575.7797218466285</v>
      </c>
      <c r="G7" s="10">
        <f>C7/D7</f>
        <v>0.5136640605312526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9.140625" style="0" bestFit="1" customWidth="1"/>
    <col min="2" max="2" width="15.57421875" style="3" bestFit="1" customWidth="1"/>
    <col min="3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5</v>
      </c>
      <c r="B1" s="2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8" t="s">
        <v>11</v>
      </c>
    </row>
    <row r="2" spans="1:7" ht="12.75">
      <c r="A2" t="s">
        <v>0</v>
      </c>
      <c r="B2" s="3">
        <v>4529</v>
      </c>
      <c r="C2" s="6">
        <v>83143563.03</v>
      </c>
      <c r="D2" s="6">
        <v>118014693.36</v>
      </c>
      <c r="E2" s="6">
        <v>18358.04</v>
      </c>
      <c r="F2" s="6">
        <v>26057.56</v>
      </c>
      <c r="G2" s="9">
        <v>0.7045</v>
      </c>
    </row>
    <row r="3" spans="1:7" ht="12.75">
      <c r="A3" t="s">
        <v>1</v>
      </c>
      <c r="B3" s="3">
        <v>1464</v>
      </c>
      <c r="C3" s="6">
        <v>20957638.7</v>
      </c>
      <c r="D3" s="6">
        <v>28936361.75</v>
      </c>
      <c r="E3" s="6">
        <v>14315.33</v>
      </c>
      <c r="F3" s="6">
        <v>19765.27</v>
      </c>
      <c r="G3" s="9">
        <v>0.7243</v>
      </c>
    </row>
    <row r="4" spans="1:7" ht="12.75">
      <c r="A4" t="s">
        <v>2</v>
      </c>
      <c r="B4" s="3">
        <v>562</v>
      </c>
      <c r="C4" s="6">
        <v>7844777.42</v>
      </c>
      <c r="D4" s="6">
        <v>10480488.71</v>
      </c>
      <c r="E4" s="6">
        <v>13958.68</v>
      </c>
      <c r="F4" s="6">
        <v>18648.56</v>
      </c>
      <c r="G4" s="9">
        <v>0.7485</v>
      </c>
    </row>
    <row r="5" spans="1:7" ht="12.75">
      <c r="A5" t="s">
        <v>3</v>
      </c>
      <c r="B5" s="3">
        <v>31</v>
      </c>
      <c r="C5" s="6">
        <v>556195.83</v>
      </c>
      <c r="D5" s="6">
        <v>859826.28</v>
      </c>
      <c r="E5" s="6">
        <v>17941.8</v>
      </c>
      <c r="F5" s="6">
        <v>27736.33</v>
      </c>
      <c r="G5" s="9">
        <v>0.6469</v>
      </c>
    </row>
    <row r="6" spans="1:7" ht="12.75">
      <c r="A6" t="s">
        <v>4</v>
      </c>
      <c r="B6" s="3">
        <v>14</v>
      </c>
      <c r="C6" s="6">
        <v>186987.67</v>
      </c>
      <c r="D6" s="6">
        <v>276477.33</v>
      </c>
      <c r="E6" s="6">
        <v>13356.26</v>
      </c>
      <c r="F6" s="6">
        <v>19748.38</v>
      </c>
      <c r="G6" s="9">
        <v>0.6763</v>
      </c>
    </row>
    <row r="7" spans="1:7" ht="12.75">
      <c r="A7" t="s">
        <v>12</v>
      </c>
      <c r="B7" s="4">
        <f>SUM(B2:B6)</f>
        <v>6600</v>
      </c>
      <c r="C7" s="7">
        <f>SUM(C2:C6)</f>
        <v>112689162.65</v>
      </c>
      <c r="D7" s="7">
        <f>SUM(D2:D6)</f>
        <v>158567847.43000004</v>
      </c>
      <c r="E7" s="7">
        <f>C7/B7</f>
        <v>17074.115553030304</v>
      </c>
      <c r="F7" s="7">
        <f>D7/B7</f>
        <v>24025.431428787884</v>
      </c>
      <c r="G7" s="10">
        <f>C7/D7</f>
        <v>0.7106684266477589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Jerrod Bonner</cp:lastModifiedBy>
  <dcterms:modified xsi:type="dcterms:W3CDTF">2022-12-16T23:26:03Z</dcterms:modified>
  <cp:category/>
  <cp:version/>
  <cp:contentType/>
  <cp:contentStatus/>
</cp:coreProperties>
</file>