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ResByLan00">'Nacidos hasta los 2 años'!$A$1:$G$6</definedName>
    <definedName name="repResByLan03">'3 años de 21 años'!$A$1:$G$6</definedName>
    <definedName name="repResByLan22">'Mayores de 22 años'!$A$1:$G$6</definedName>
    <definedName name="repResByLanAll">'Todas las Edades'!$A$1:$G$6</definedName>
  </definedNames>
  <calcPr fullCalcOnLoad="1"/>
</workbook>
</file>

<file path=xl/sharedStrings.xml><?xml version="1.0" encoding="utf-8"?>
<sst xmlns="http://schemas.openxmlformats.org/spreadsheetml/2006/main" count="52" uniqueCount="13">
  <si>
    <t>Inglés</t>
  </si>
  <si>
    <t>Español</t>
  </si>
  <si>
    <t>Idiomas Asiaticos y de las Islas del Pacífico</t>
  </si>
  <si>
    <t>Otros Idiomas Indoeuropeos</t>
  </si>
  <si>
    <t>Otros Idiomas</t>
  </si>
  <si>
    <t xml:space="preserve">    RCOC Año Fiscal 2021-2022
Idioma para ILS/SLS</t>
  </si>
  <si>
    <t>Recuento de Consumidores</t>
  </si>
  <si>
    <t>Gastos Totales</t>
  </si>
  <si>
    <t>Total Autorizado</t>
  </si>
  <si>
    <t>Gastos per Cápita</t>
  </si>
  <si>
    <t>Per Cápita Autorizado</t>
  </si>
  <si>
    <t xml:space="preserve">
Utilizado</t>
  </si>
  <si>
    <t>Totales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</si>
</sst>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1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1356</v>
      </c>
      <c r="C2" s="6">
        <v>83539211.5</v>
      </c>
      <c r="D2" s="6">
        <v>100355805.18</v>
      </c>
      <c r="E2" s="6">
        <v>61607.09</v>
      </c>
      <c r="F2" s="6">
        <v>74008.71</v>
      </c>
      <c r="G2" s="9">
        <v>0.8324</v>
      </c>
    </row>
    <row r="3" spans="1:7" ht="12.75">
      <c r="A3" t="s">
        <v>1</v>
      </c>
      <c r="B3" s="3">
        <v>39</v>
      </c>
      <c r="C3" s="6">
        <v>1466843.36</v>
      </c>
      <c r="D3" s="6">
        <v>1733685.25</v>
      </c>
      <c r="E3" s="6">
        <v>37611.37</v>
      </c>
      <c r="F3" s="6">
        <v>44453.47</v>
      </c>
      <c r="G3" s="9">
        <v>0.8461</v>
      </c>
    </row>
    <row r="4" spans="1:7" ht="12.75">
      <c r="A4" t="s">
        <v>2</v>
      </c>
      <c r="B4" s="3">
        <v>25</v>
      </c>
      <c r="C4" s="6">
        <v>1449499.06</v>
      </c>
      <c r="D4" s="6">
        <v>1542329.2</v>
      </c>
      <c r="E4" s="6">
        <v>57979.96</v>
      </c>
      <c r="F4" s="6">
        <v>61693.17</v>
      </c>
      <c r="G4" s="9">
        <v>0.9398</v>
      </c>
    </row>
    <row r="5" spans="1:7" ht="12.75">
      <c r="A5" t="s">
        <v>3</v>
      </c>
      <c r="B5" s="3">
        <v>4</v>
      </c>
      <c r="C5" s="6">
        <v>91088.38</v>
      </c>
      <c r="D5" s="6">
        <v>110209.53</v>
      </c>
      <c r="E5" s="6">
        <v>22772.1</v>
      </c>
      <c r="F5" s="6">
        <v>27552.38</v>
      </c>
      <c r="G5" s="9">
        <v>0.8265</v>
      </c>
    </row>
    <row r="6" spans="1:7" ht="12.75">
      <c r="A6" t="s">
        <v>4</v>
      </c>
      <c r="B6" s="3">
        <v>11</v>
      </c>
      <c r="C6" s="6">
        <v>1132332.73</v>
      </c>
      <c r="D6" s="6">
        <v>1473432.73</v>
      </c>
      <c r="E6" s="6">
        <v>102939.34</v>
      </c>
      <c r="F6" s="6">
        <v>133948.43</v>
      </c>
      <c r="G6" s="9">
        <v>0.7685</v>
      </c>
    </row>
    <row r="7" spans="1:7" ht="12.75">
      <c r="A7" t="s">
        <v>12</v>
      </c>
      <c r="B7" s="4">
        <f>SUM(B2:B6)</f>
        <v>1435</v>
      </c>
      <c r="C7" s="7">
        <f>SUM(C2:C6)</f>
        <v>87678975.03</v>
      </c>
      <c r="D7" s="7">
        <f>SUM(D2:D6)</f>
        <v>105215461.89000002</v>
      </c>
      <c r="E7" s="7">
        <f>C7/B7</f>
        <v>61100.33103135889</v>
      </c>
      <c r="F7" s="7">
        <f>D7/B7</f>
        <v>73320.87936585367</v>
      </c>
      <c r="G7" s="10">
        <f>C7/D7</f>
        <v>0.833327853672933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8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2" ht="12.75">
      <c r="A2" t="s">
        <v>0</v>
      </c>
      <c r="B2" s="3">
        <v>0</v>
      </c>
    </row>
    <row r="3" spans="1:2" ht="12.75">
      <c r="A3" t="s">
        <v>1</v>
      </c>
      <c r="B3" s="3">
        <v>0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7" ht="12.75">
      <c r="A7" t="s">
        <v>12</v>
      </c>
      <c r="B7" s="4">
        <f>SUM(B2:B6)</f>
        <v>0</v>
      </c>
      <c r="C7" s="7">
        <f>SUM(C2:C6)</f>
        <v>0</v>
      </c>
      <c r="D7" s="7">
        <f>SUM(D2:D6)</f>
        <v>0</v>
      </c>
      <c r="E7" s="7" t="e">
        <f>C7/B7</f>
        <v>#DIV/0!</v>
      </c>
      <c r="F7" s="7" t="e">
        <f>D7/B7</f>
        <v>#DIV/0!</v>
      </c>
      <c r="G7" s="10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9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31</v>
      </c>
      <c r="C2" s="6">
        <v>3314726.23</v>
      </c>
      <c r="D2" s="6">
        <v>4127661.38</v>
      </c>
      <c r="E2" s="6">
        <v>106926.65</v>
      </c>
      <c r="F2" s="6">
        <v>133150.37</v>
      </c>
      <c r="G2" s="9">
        <v>0.8031</v>
      </c>
    </row>
    <row r="3" spans="1:2" ht="12.75">
      <c r="A3" t="s">
        <v>1</v>
      </c>
      <c r="B3" s="3">
        <v>0</v>
      </c>
    </row>
    <row r="4" spans="1:2" ht="12.75">
      <c r="A4" t="s">
        <v>2</v>
      </c>
      <c r="B4" s="3">
        <v>0</v>
      </c>
    </row>
    <row r="5" spans="1:2" ht="12.75">
      <c r="A5" t="s">
        <v>3</v>
      </c>
      <c r="B5" s="3">
        <v>0</v>
      </c>
    </row>
    <row r="6" spans="1:2" ht="12.75">
      <c r="A6" t="s">
        <v>4</v>
      </c>
      <c r="B6" s="3">
        <v>0</v>
      </c>
    </row>
    <row r="7" spans="1:7" ht="12.75">
      <c r="A7" t="s">
        <v>12</v>
      </c>
      <c r="B7" s="4">
        <f>SUM(B2:B6)</f>
        <v>31</v>
      </c>
      <c r="C7" s="7">
        <f>SUM(C2:C6)</f>
        <v>3314726.23</v>
      </c>
      <c r="D7" s="7">
        <f>SUM(D2:D6)</f>
        <v>4127661.38</v>
      </c>
      <c r="E7" s="7">
        <f>C7/B7</f>
        <v>106926.65258064515</v>
      </c>
      <c r="F7" s="7">
        <f>D7/B7</f>
        <v>133150.3670967742</v>
      </c>
      <c r="G7" s="10">
        <f>C7/D7</f>
        <v>0.8030518797062758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9.140625" style="0" bestFit="1" customWidth="1"/>
    <col min="2" max="2" width="15.57421875" style="3" bestFit="1" customWidth="1"/>
    <col min="3" max="3" width="10.8515625" style="6" bestFit="1" customWidth="1"/>
    <col min="4" max="4" width="11.8515625" style="6" bestFit="1" customWidth="1"/>
    <col min="5" max="5" width="11.421875" style="6" bestFit="1" customWidth="1"/>
    <col min="6" max="6" width="11.8515625" style="6" bestFit="1" customWidth="1"/>
    <col min="7" max="7" width="10.00390625" style="9" bestFit="1" customWidth="1"/>
  </cols>
  <sheetData>
    <row r="1" spans="1:7" s="1" customFormat="1" ht="27.75" customHeight="1">
      <c r="A1" s="1" t="s">
        <v>5</v>
      </c>
      <c r="B1" s="2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8" t="s">
        <v>11</v>
      </c>
    </row>
    <row r="2" spans="1:7" ht="12.75">
      <c r="A2" t="s">
        <v>0</v>
      </c>
      <c r="B2" s="3">
        <v>1325</v>
      </c>
      <c r="C2" s="6">
        <v>80224485.27</v>
      </c>
      <c r="D2" s="6">
        <v>96228143.8</v>
      </c>
      <c r="E2" s="6">
        <v>60546.78</v>
      </c>
      <c r="F2" s="6">
        <v>72625.01</v>
      </c>
      <c r="G2" s="9">
        <v>0.8337</v>
      </c>
    </row>
    <row r="3" spans="1:7" ht="12.75">
      <c r="A3" t="s">
        <v>1</v>
      </c>
      <c r="B3" s="3">
        <v>39</v>
      </c>
      <c r="C3" s="6">
        <v>1466843.36</v>
      </c>
      <c r="D3" s="6">
        <v>1733685.25</v>
      </c>
      <c r="E3" s="6">
        <v>37611.37</v>
      </c>
      <c r="F3" s="6">
        <v>44453.47</v>
      </c>
      <c r="G3" s="9">
        <v>0.8461</v>
      </c>
    </row>
    <row r="4" spans="1:7" ht="12.75">
      <c r="A4" t="s">
        <v>2</v>
      </c>
      <c r="B4" s="3">
        <v>25</v>
      </c>
      <c r="C4" s="6">
        <v>1449499.06</v>
      </c>
      <c r="D4" s="6">
        <v>1542329.2</v>
      </c>
      <c r="E4" s="6">
        <v>57979.96</v>
      </c>
      <c r="F4" s="6">
        <v>61693.17</v>
      </c>
      <c r="G4" s="9">
        <v>0.9398</v>
      </c>
    </row>
    <row r="5" spans="1:7" ht="12.75">
      <c r="A5" t="s">
        <v>3</v>
      </c>
      <c r="B5" s="3">
        <v>4</v>
      </c>
      <c r="C5" s="6">
        <v>91088.38</v>
      </c>
      <c r="D5" s="6">
        <v>110209.53</v>
      </c>
      <c r="E5" s="6">
        <v>22772.1</v>
      </c>
      <c r="F5" s="6">
        <v>27552.38</v>
      </c>
      <c r="G5" s="9">
        <v>0.8265</v>
      </c>
    </row>
    <row r="6" spans="1:7" ht="12.75">
      <c r="A6" t="s">
        <v>4</v>
      </c>
      <c r="B6" s="3">
        <v>11</v>
      </c>
      <c r="C6" s="6">
        <v>1132332.73</v>
      </c>
      <c r="D6" s="6">
        <v>1473432.73</v>
      </c>
      <c r="E6" s="6">
        <v>102939.34</v>
      </c>
      <c r="F6" s="6">
        <v>133948.43</v>
      </c>
      <c r="G6" s="9">
        <v>0.7685</v>
      </c>
    </row>
    <row r="7" spans="1:7" ht="12.75">
      <c r="A7" t="s">
        <v>12</v>
      </c>
      <c r="B7" s="4">
        <f>SUM(B2:B6)</f>
        <v>1404</v>
      </c>
      <c r="C7" s="7">
        <f>SUM(C2:C6)</f>
        <v>84364248.8</v>
      </c>
      <c r="D7" s="7">
        <f>SUM(D2:D6)</f>
        <v>101087800.51</v>
      </c>
      <c r="E7" s="7">
        <f>C7/B7</f>
        <v>60088.496296296296</v>
      </c>
      <c r="F7" s="7">
        <f>D7/B7</f>
        <v>71999.85791310541</v>
      </c>
      <c r="G7" s="10">
        <f>C7/D7</f>
        <v>0.8345640955127355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2022-12-16T23:26:10Z</dcterms:modified>
  <cp:category/>
  <cp:version/>
  <cp:contentType/>
  <cp:contentStatus/>
</cp:coreProperties>
</file>