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ResByLan00">'Nacidos hasta los 2 años'!$A$1:$G$6</definedName>
    <definedName name="repResByLan03">'3 años de 21 años'!$A$1:$G$6</definedName>
    <definedName name="repResByLan22">'Mayores de 22 años'!$A$1:$G$6</definedName>
    <definedName name="repResByLanAll">'Todas las Edades'!$A$1:$G$6</definedName>
  </definedNames>
  <calcPr fullCalcOnLoad="1"/>
</workbook>
</file>

<file path=xl/sharedStrings.xml><?xml version="1.0" encoding="utf-8"?>
<sst xmlns="http://schemas.openxmlformats.org/spreadsheetml/2006/main" count="52" uniqueCount="13">
  <si>
    <t>Inglés</t>
  </si>
  <si>
    <t>Español</t>
  </si>
  <si>
    <t>Idiomas Asiaticos y de las Islas del Pacífico</t>
  </si>
  <si>
    <t>Otros Idiomas Indoeuropeos</t>
  </si>
  <si>
    <t>Otros Idiomas</t>
  </si>
  <si>
    <t xml:space="preserve">    RCOC Año Fiscal 2021-2022
Idioma para Residencial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</si>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</sst>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2186</v>
      </c>
      <c r="C2" s="6">
        <v>176616581.14</v>
      </c>
      <c r="D2" s="6">
        <v>215249970.5</v>
      </c>
      <c r="E2" s="6">
        <v>80794.41</v>
      </c>
      <c r="F2" s="6">
        <v>98467.51</v>
      </c>
      <c r="G2" s="9">
        <v>0.8205</v>
      </c>
    </row>
    <row r="3" spans="1:7" ht="12.75">
      <c r="A3" t="s">
        <v>1</v>
      </c>
      <c r="B3" s="3">
        <v>107</v>
      </c>
      <c r="C3" s="6">
        <v>7928601.22</v>
      </c>
      <c r="D3" s="6">
        <v>9190330.18</v>
      </c>
      <c r="E3" s="6">
        <v>74099.08</v>
      </c>
      <c r="F3" s="6">
        <v>85890.94</v>
      </c>
      <c r="G3" s="9">
        <v>0.8627</v>
      </c>
    </row>
    <row r="4" spans="1:7" ht="12.75">
      <c r="A4" t="s">
        <v>2</v>
      </c>
      <c r="B4" s="3">
        <v>48</v>
      </c>
      <c r="C4" s="6">
        <v>3773273.17</v>
      </c>
      <c r="D4" s="6">
        <v>4550119.56</v>
      </c>
      <c r="E4" s="6">
        <v>78609.86</v>
      </c>
      <c r="F4" s="6">
        <v>94794.16</v>
      </c>
      <c r="G4" s="9">
        <v>0.8293</v>
      </c>
    </row>
    <row r="5" spans="1:7" ht="12.75">
      <c r="A5" t="s">
        <v>3</v>
      </c>
      <c r="B5" s="3">
        <v>4</v>
      </c>
      <c r="C5" s="6">
        <v>288378.5</v>
      </c>
      <c r="D5" s="6">
        <v>349424.36</v>
      </c>
      <c r="E5" s="6">
        <v>72094.62</v>
      </c>
      <c r="F5" s="6">
        <v>87356.09</v>
      </c>
      <c r="G5" s="9">
        <v>0.8253</v>
      </c>
    </row>
    <row r="6" spans="1:7" ht="12.75">
      <c r="A6" t="s">
        <v>4</v>
      </c>
      <c r="B6" s="3">
        <v>5</v>
      </c>
      <c r="C6" s="6">
        <v>623040.81</v>
      </c>
      <c r="D6" s="6">
        <v>764290.65</v>
      </c>
      <c r="E6" s="6">
        <v>124608.16</v>
      </c>
      <c r="F6" s="6">
        <v>152858.13</v>
      </c>
      <c r="G6" s="9">
        <v>0.8152</v>
      </c>
    </row>
    <row r="7" spans="1:7" ht="12.75">
      <c r="A7" t="s">
        <v>12</v>
      </c>
      <c r="B7" s="4">
        <f>SUM(B2:B6)</f>
        <v>2350</v>
      </c>
      <c r="C7" s="7">
        <f>SUM(C2:C6)</f>
        <v>189229874.83999997</v>
      </c>
      <c r="D7" s="7">
        <f>SUM(D2:D6)</f>
        <v>230104135.25000003</v>
      </c>
      <c r="E7" s="7">
        <f>C7/B7</f>
        <v>80523.35099574467</v>
      </c>
      <c r="F7" s="7">
        <f>D7/B7</f>
        <v>97916.65329787236</v>
      </c>
      <c r="G7" s="10">
        <f>C7/D7</f>
        <v>0.8223662501084927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2" ht="12.75">
      <c r="A2" t="s">
        <v>0</v>
      </c>
      <c r="B2" s="3">
        <v>0</v>
      </c>
    </row>
    <row r="3" spans="1:2" ht="12.75">
      <c r="A3" t="s">
        <v>1</v>
      </c>
      <c r="B3" s="3">
        <v>0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7" ht="12.75">
      <c r="A7" t="s">
        <v>12</v>
      </c>
      <c r="B7" s="4">
        <f>SUM(B2:B6)</f>
        <v>0</v>
      </c>
      <c r="C7" s="7">
        <f>SUM(C2:C6)</f>
        <v>0</v>
      </c>
      <c r="D7" s="7">
        <f>SUM(D2:D6)</f>
        <v>0</v>
      </c>
      <c r="E7" s="7" t="e">
        <f>C7/B7</f>
        <v>#DIV/0!</v>
      </c>
      <c r="F7" s="7" t="e">
        <f>D7/B7</f>
        <v>#DIV/0!</v>
      </c>
      <c r="G7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9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80</v>
      </c>
      <c r="C2" s="6">
        <v>7100685.39</v>
      </c>
      <c r="D2" s="6">
        <v>8747276.04</v>
      </c>
      <c r="E2" s="6">
        <v>88758.57</v>
      </c>
      <c r="F2" s="6">
        <v>109340.95</v>
      </c>
      <c r="G2" s="9">
        <v>0.8118</v>
      </c>
    </row>
    <row r="3" spans="1:7" ht="12.75">
      <c r="A3" t="s">
        <v>1</v>
      </c>
      <c r="B3" s="3">
        <v>3</v>
      </c>
      <c r="C3" s="6">
        <v>206249.8</v>
      </c>
      <c r="D3" s="6">
        <v>244793.52</v>
      </c>
      <c r="E3" s="6">
        <v>68749.93</v>
      </c>
      <c r="F3" s="6">
        <v>81597.84</v>
      </c>
      <c r="G3" s="9">
        <v>0.8425</v>
      </c>
    </row>
    <row r="4" spans="1:7" ht="12.75">
      <c r="A4" t="s">
        <v>2</v>
      </c>
      <c r="B4" s="3">
        <v>2</v>
      </c>
      <c r="C4" s="6">
        <v>104985.36</v>
      </c>
      <c r="D4" s="6">
        <v>123028.92</v>
      </c>
      <c r="E4" s="6">
        <v>52492.68</v>
      </c>
      <c r="F4" s="6">
        <v>61514.46</v>
      </c>
      <c r="G4" s="9">
        <v>0.8533</v>
      </c>
    </row>
    <row r="5" spans="1:7" ht="12.75">
      <c r="A5" t="s">
        <v>3</v>
      </c>
      <c r="B5" s="3">
        <v>1</v>
      </c>
      <c r="C5" s="6">
        <v>52315.85</v>
      </c>
      <c r="D5" s="6">
        <v>79598.82</v>
      </c>
      <c r="E5" s="6">
        <v>52315.85</v>
      </c>
      <c r="F5" s="6">
        <v>79598.82</v>
      </c>
      <c r="G5" s="9">
        <v>0.6572</v>
      </c>
    </row>
    <row r="6" spans="1:2" ht="12.75">
      <c r="A6" t="s">
        <v>4</v>
      </c>
      <c r="B6" s="3">
        <v>0</v>
      </c>
    </row>
    <row r="7" spans="1:7" ht="12.75">
      <c r="A7" t="s">
        <v>12</v>
      </c>
      <c r="B7" s="4">
        <f>SUM(B2:B6)</f>
        <v>86</v>
      </c>
      <c r="C7" s="7">
        <f>SUM(C2:C6)</f>
        <v>7464236.399999999</v>
      </c>
      <c r="D7" s="7">
        <f>SUM(D2:D6)</f>
        <v>9194697.299999999</v>
      </c>
      <c r="E7" s="7">
        <f>C7/B7</f>
        <v>86793.4465116279</v>
      </c>
      <c r="F7" s="7">
        <f>D7/B7</f>
        <v>106915.08488372092</v>
      </c>
      <c r="G7" s="10">
        <f>C7/D7</f>
        <v>0.8117979479324459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2106</v>
      </c>
      <c r="C2" s="6">
        <v>169515895.75</v>
      </c>
      <c r="D2" s="6">
        <v>206502694.46</v>
      </c>
      <c r="E2" s="6">
        <v>80491.88</v>
      </c>
      <c r="F2" s="6">
        <v>98054.46</v>
      </c>
      <c r="G2" s="9">
        <v>0.8209</v>
      </c>
    </row>
    <row r="3" spans="1:7" ht="12.75">
      <c r="A3" t="s">
        <v>1</v>
      </c>
      <c r="B3" s="3">
        <v>104</v>
      </c>
      <c r="C3" s="6">
        <v>7722351.42</v>
      </c>
      <c r="D3" s="6">
        <v>8945536.66</v>
      </c>
      <c r="E3" s="6">
        <v>74253.38</v>
      </c>
      <c r="F3" s="6">
        <v>86014.78</v>
      </c>
      <c r="G3" s="9">
        <v>0.8633</v>
      </c>
    </row>
    <row r="4" spans="1:7" ht="12.75">
      <c r="A4" t="s">
        <v>2</v>
      </c>
      <c r="B4" s="3">
        <v>46</v>
      </c>
      <c r="C4" s="6">
        <v>3668287.81</v>
      </c>
      <c r="D4" s="6">
        <v>4427090.64</v>
      </c>
      <c r="E4" s="6">
        <v>79745.39</v>
      </c>
      <c r="F4" s="6">
        <v>96241.1</v>
      </c>
      <c r="G4" s="9">
        <v>0.8286</v>
      </c>
    </row>
    <row r="5" spans="1:7" ht="12.75">
      <c r="A5" t="s">
        <v>3</v>
      </c>
      <c r="B5" s="3">
        <v>3</v>
      </c>
      <c r="C5" s="6">
        <v>236062.65</v>
      </c>
      <c r="D5" s="6">
        <v>269825.54</v>
      </c>
      <c r="E5" s="6">
        <v>78687.55</v>
      </c>
      <c r="F5" s="6">
        <v>89941.85</v>
      </c>
      <c r="G5" s="9">
        <v>0.8749</v>
      </c>
    </row>
    <row r="6" spans="1:7" ht="12.75">
      <c r="A6" t="s">
        <v>4</v>
      </c>
      <c r="B6" s="3">
        <v>5</v>
      </c>
      <c r="C6" s="6">
        <v>623040.81</v>
      </c>
      <c r="D6" s="6">
        <v>764290.65</v>
      </c>
      <c r="E6" s="6">
        <v>124608.16</v>
      </c>
      <c r="F6" s="6">
        <v>152858.13</v>
      </c>
      <c r="G6" s="9">
        <v>0.8152</v>
      </c>
    </row>
    <row r="7" spans="1:7" ht="12.75">
      <c r="A7" t="s">
        <v>12</v>
      </c>
      <c r="B7" s="4">
        <f>SUM(B2:B6)</f>
        <v>2264</v>
      </c>
      <c r="C7" s="7">
        <f>SUM(C2:C6)</f>
        <v>181765638.44</v>
      </c>
      <c r="D7" s="7">
        <f>SUM(D2:D6)</f>
        <v>220909437.95</v>
      </c>
      <c r="E7" s="7">
        <f>C7/B7</f>
        <v>80285.17598939929</v>
      </c>
      <c r="F7" s="7">
        <f>D7/B7</f>
        <v>97574.84008392226</v>
      </c>
      <c r="G7" s="10">
        <f>C7/D7</f>
        <v>0.8228061242052516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2022-12-16T23:26:25Z</dcterms:modified>
  <cp:category/>
  <cp:version/>
  <cp:contentType/>
  <cp:contentStatus/>
</cp:coreProperties>
</file>